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<sst xmlns="http://schemas.openxmlformats.org/spreadsheetml/2006/main" count="84" uniqueCount="55">
  <si>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</si>
  <si>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</si>
  <si>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</si>
  <si>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</si>
  <si>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</si>
  <si>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</si>
  <si>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</si>
  <si>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</si>
  <si>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</si>
  <si>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</si>
  <si>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</si>
  <si>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</si>
  <si>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</si>
  <si>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</si>
  <si>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</si>
  <si>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</si>
  <si>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</si>
  <si>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</si>
  <si>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</si>
  <si>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</si>
  <si>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</si>
  <si>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</si>
  <si>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</si>
  <si>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</si>
  <si>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</si>
  <si>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</si>
  <si>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</si>
  <si>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</si>
  <si>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</si>
  <si>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</si>
  <si>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</si>
  <si>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</si>
  <si>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</si>
  <si>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</si>
  <si>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</si>
  <si>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</si>
  <si>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</si>
  <si>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</si>
  <si>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</si>
  <si>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</si>
  <si>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</si>
  <si>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</si>
  <si>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</si>
  <si>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01.09.16</t>
  </si>
  <si>
    <t>на 01.10.16</t>
  </si>
  <si>
    <t>Цены на социально-значимые товары, руб.</t>
  </si>
  <si>
    <t>на 01.11.16</t>
  </si>
  <si>
    <t>на 01.12.16</t>
  </si>
  <si>
    <t>к 01.11.16</t>
  </si>
  <si>
    <t>на территории Верхнесалдинского городского округа по состоянию на 01.01.2017 года</t>
  </si>
  <si>
    <t>на 01.01.16</t>
  </si>
  <si>
    <t>на 01.01.2017</t>
  </si>
  <si>
    <t>к 01.12.16</t>
  </si>
  <si>
    <t>к 01.09.16</t>
  </si>
  <si>
    <t xml:space="preserve">к 01.10.16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</si>
</sst>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2" fontId="3" fillId="35" borderId="19" xfId="0" applyNumberFormat="1" applyFont="1" applyFill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vertical="top" wrapText="1"/>
    </xf>
    <xf numFmtId="2" fontId="3" fillId="35" borderId="21" xfId="0" applyNumberFormat="1" applyFont="1" applyFill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0" fontId="8" fillId="34" borderId="22" xfId="40" applyFont="1" applyFill="1" applyBorder="1" applyAlignment="1" applyProtection="1">
      <alignment horizontal="left" vertical="top" wrapText="1"/>
      <protection/>
    </xf>
    <xf numFmtId="0" fontId="3" fillId="0" borderId="23" xfId="0" applyFont="1" applyFill="1" applyBorder="1" applyAlignment="1">
      <alignment vertical="top" wrapText="1"/>
    </xf>
    <xf numFmtId="164" fontId="8" fillId="34" borderId="22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25" xfId="40" applyFont="1" applyFill="1" applyBorder="1" applyAlignment="1">
      <alignment horizontal="justify" vertical="top" wrapText="1"/>
    </xf>
    <xf numFmtId="2" fontId="3" fillId="35" borderId="26" xfId="0" applyNumberFormat="1" applyFont="1" applyFill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 wrapText="1"/>
    </xf>
    <xf numFmtId="2" fontId="3" fillId="35" borderId="30" xfId="0" applyNumberFormat="1" applyFont="1" applyFill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vertical="top"/>
    </xf>
    <xf numFmtId="2" fontId="3" fillId="0" borderId="32" xfId="0" applyNumberFormat="1" applyFont="1" applyFill="1" applyBorder="1" applyAlignment="1">
      <alignment horizontal="center" vertical="top"/>
    </xf>
    <xf numFmtId="2" fontId="3" fillId="0" borderId="33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34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35" xfId="0" applyNumberFormat="1" applyFont="1" applyFill="1" applyBorder="1" applyAlignment="1">
      <alignment horizontal="center" vertical="top"/>
    </xf>
    <xf numFmtId="2" fontId="3" fillId="0" borderId="36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27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2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/>
    </xf>
    <xf numFmtId="0" fontId="42" fillId="36" borderId="14" xfId="0" applyFont="1" applyFill="1" applyBorder="1" applyAlignment="1">
      <alignment horizontal="center" vertical="center" wrapText="1"/>
    </xf>
    <xf numFmtId="2" fontId="3" fillId="36" borderId="29" xfId="0" applyNumberFormat="1" applyFont="1" applyFill="1" applyBorder="1" applyAlignment="1">
      <alignment horizontal="center" vertical="top"/>
    </xf>
    <xf numFmtId="2" fontId="3" fillId="36" borderId="25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2" fontId="8" fillId="34" borderId="40" xfId="40" applyNumberFormat="1" applyFont="1" applyFill="1" applyBorder="1" applyAlignment="1" applyProtection="1">
      <alignment horizontal="center" vertical="top"/>
      <protection/>
    </xf>
    <xf numFmtId="2" fontId="8" fillId="34" borderId="41" xfId="4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0">
      <selection activeCell="A1" sqref="A1:M42"/>
    </sheetView>
  </sheetViews>
  <sheetFormatPr defaultColWidth="9.00390625" defaultRowHeight="12.75"/>
  <cols>
    <col min="1" max="1" width="21.25390625" style="0" customWidth="1"/>
    <col min="2" max="2" width="8.125" style="0" customWidth="1"/>
    <col min="3" max="3" width="10.375" style="2" customWidth="1"/>
    <col min="4" max="4" width="9.625" style="2" customWidth="1"/>
    <col min="5" max="5" width="9.00390625" style="2" customWidth="1"/>
    <col min="6" max="6" width="9.625" style="2" customWidth="1"/>
    <col min="7" max="7" width="9.25390625" style="2" customWidth="1"/>
    <col min="8" max="8" width="10.375" style="2" customWidth="1"/>
    <col min="9" max="9" width="9.625" style="3" customWidth="1"/>
    <col min="10" max="10" width="8.125" style="0" customWidth="1"/>
    <col min="11" max="11" width="9.00390625" style="0" customWidth="1"/>
    <col min="12" max="12" width="9.25390625" style="0" customWidth="1"/>
    <col min="13" max="13" width="8.75390625" style="0" customWidth="1"/>
  </cols>
  <sheetData>
    <row r="1" spans="1:12" s="1" customFormat="1" ht="18.7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</row>
    <row r="2" spans="1:12" s="1" customFormat="1" ht="18.75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3"/>
      <c r="K2" s="58"/>
      <c r="L2" s="58"/>
    </row>
    <row r="3" ht="16.5" customHeight="1" thickBot="1"/>
    <row r="4" spans="1:13" ht="13.5" customHeight="1" thickBot="1">
      <c r="A4" s="55" t="s">
        <v>32</v>
      </c>
      <c r="B4" s="55" t="s">
        <v>33</v>
      </c>
      <c r="C4" s="64" t="s">
        <v>45</v>
      </c>
      <c r="D4" s="65"/>
      <c r="E4" s="65"/>
      <c r="F4" s="65"/>
      <c r="G4" s="66"/>
      <c r="H4" s="67"/>
      <c r="I4" s="59" t="s">
        <v>41</v>
      </c>
      <c r="J4" s="60"/>
      <c r="K4" s="60"/>
      <c r="L4" s="60"/>
      <c r="M4" s="61"/>
    </row>
    <row r="5" spans="1:13" ht="26.25" customHeight="1" thickBot="1">
      <c r="A5" s="56"/>
      <c r="B5" s="56"/>
      <c r="C5" s="10" t="s">
        <v>50</v>
      </c>
      <c r="D5" s="10" t="s">
        <v>43</v>
      </c>
      <c r="E5" s="15" t="s">
        <v>44</v>
      </c>
      <c r="F5" s="14" t="s">
        <v>46</v>
      </c>
      <c r="G5" s="15" t="s">
        <v>47</v>
      </c>
      <c r="H5" s="68" t="s">
        <v>51</v>
      </c>
      <c r="I5" s="12" t="s">
        <v>52</v>
      </c>
      <c r="J5" s="11" t="s">
        <v>53</v>
      </c>
      <c r="K5" s="11" t="s">
        <v>54</v>
      </c>
      <c r="L5" s="9" t="s">
        <v>48</v>
      </c>
      <c r="M5" s="9" t="s">
        <v>52</v>
      </c>
    </row>
    <row r="6" spans="1:13" ht="15" customHeight="1" thickBot="1">
      <c r="A6" s="35">
        <v>1</v>
      </c>
      <c r="B6" s="16">
        <v>2</v>
      </c>
      <c r="C6" s="54">
        <v>9</v>
      </c>
      <c r="D6" s="18">
        <v>6</v>
      </c>
      <c r="E6" s="19">
        <v>7</v>
      </c>
      <c r="F6" s="17">
        <v>8</v>
      </c>
      <c r="G6" s="49">
        <v>9</v>
      </c>
      <c r="H6" s="69">
        <v>10</v>
      </c>
      <c r="I6" s="20">
        <v>10</v>
      </c>
      <c r="J6" s="21">
        <v>11</v>
      </c>
      <c r="K6" s="36">
        <v>12</v>
      </c>
      <c r="L6" s="37">
        <v>13</v>
      </c>
      <c r="M6" s="36">
        <v>14</v>
      </c>
    </row>
    <row r="7" spans="1:13" ht="17.25" customHeight="1">
      <c r="A7" s="22" t="s">
        <v>0</v>
      </c>
      <c r="B7" s="73" t="s">
        <v>1</v>
      </c>
      <c r="C7" s="51">
        <v>41.43</v>
      </c>
      <c r="D7" s="23">
        <v>41.29</v>
      </c>
      <c r="E7" s="41">
        <v>42.74</v>
      </c>
      <c r="F7" s="44">
        <v>41.6</v>
      </c>
      <c r="G7" s="41">
        <v>41.6</v>
      </c>
      <c r="H7" s="70">
        <v>41.6</v>
      </c>
      <c r="I7" s="24">
        <f>(H7-C7)/C7*100</f>
        <v>0.4103306782524782</v>
      </c>
      <c r="J7" s="24">
        <f>(H7-D7)/D7*100</f>
        <v>0.7507871155243455</v>
      </c>
      <c r="K7" s="24">
        <f>(H7-E7)/E7*100</f>
        <v>-2.6672905942910634</v>
      </c>
      <c r="L7" s="24">
        <f>(H7-F7)/F7*100</f>
        <v>0</v>
      </c>
      <c r="M7" s="24">
        <f>(H7-G7)/G7*100</f>
        <v>0</v>
      </c>
    </row>
    <row r="8" spans="1:13" ht="33" customHeight="1">
      <c r="A8" s="25" t="s">
        <v>2</v>
      </c>
      <c r="B8" s="74" t="s">
        <v>1</v>
      </c>
      <c r="C8" s="51">
        <v>41.39</v>
      </c>
      <c r="D8" s="26">
        <v>41.39</v>
      </c>
      <c r="E8" s="42">
        <v>41.39</v>
      </c>
      <c r="F8" s="51">
        <v>43.33</v>
      </c>
      <c r="G8" s="47">
        <v>43.33</v>
      </c>
      <c r="H8" s="70">
        <v>42.5</v>
      </c>
      <c r="I8" s="27">
        <f aca="true" t="shared" si="0" ref="I8:I39">(H8-C8)/C8*100</f>
        <v>2.6818071998067152</v>
      </c>
      <c r="J8" s="27">
        <f aca="true" t="shared" si="1" ref="J8:J39">(H8-D8)/D8*100</f>
        <v>2.6818071998067152</v>
      </c>
      <c r="K8" s="27">
        <f aca="true" t="shared" si="2" ref="K8:K39">(H8-E8)/E8*100</f>
        <v>2.6818071998067152</v>
      </c>
      <c r="L8" s="27">
        <f aca="true" t="shared" si="3" ref="L8:L39">(H8-F8)/F8*100</f>
        <v>-1.9155319639972266</v>
      </c>
      <c r="M8" s="27">
        <f aca="true" t="shared" si="4" ref="M8:M39">(H8-G8)/G8*100</f>
        <v>-1.9155319639972266</v>
      </c>
    </row>
    <row r="9" spans="1:13" ht="12.75">
      <c r="A9" s="25" t="s">
        <v>3</v>
      </c>
      <c r="B9" s="74" t="s">
        <v>1</v>
      </c>
      <c r="C9" s="51">
        <v>34.75</v>
      </c>
      <c r="D9" s="26">
        <v>33.42</v>
      </c>
      <c r="E9" s="42">
        <v>35.92</v>
      </c>
      <c r="F9" s="51">
        <v>35.25</v>
      </c>
      <c r="G9" s="47">
        <v>41.5</v>
      </c>
      <c r="H9" s="70">
        <v>41.83</v>
      </c>
      <c r="I9" s="27">
        <f t="shared" si="0"/>
        <v>20.374100719424458</v>
      </c>
      <c r="J9" s="27">
        <f t="shared" si="1"/>
        <v>25.16457211250747</v>
      </c>
      <c r="K9" s="27">
        <f t="shared" si="2"/>
        <v>16.453229398663687</v>
      </c>
      <c r="L9" s="27">
        <f t="shared" si="3"/>
        <v>18.66666666666666</v>
      </c>
      <c r="M9" s="27">
        <f t="shared" si="4"/>
        <v>0.795180722891562</v>
      </c>
    </row>
    <row r="10" spans="1:13" ht="25.5">
      <c r="A10" s="25" t="s">
        <v>4</v>
      </c>
      <c r="B10" s="74" t="s">
        <v>1</v>
      </c>
      <c r="C10" s="51">
        <v>33.52</v>
      </c>
      <c r="D10" s="26">
        <v>39.17</v>
      </c>
      <c r="E10" s="42">
        <v>31.5</v>
      </c>
      <c r="F10" s="51">
        <v>31.17</v>
      </c>
      <c r="G10" s="47">
        <v>31.17</v>
      </c>
      <c r="H10" s="70">
        <v>31.17</v>
      </c>
      <c r="I10" s="27">
        <f t="shared" si="0"/>
        <v>-7.010739856801913</v>
      </c>
      <c r="J10" s="27">
        <f t="shared" si="1"/>
        <v>-20.42379371968343</v>
      </c>
      <c r="K10" s="27">
        <f t="shared" si="2"/>
        <v>-1.0476190476190421</v>
      </c>
      <c r="L10" s="27">
        <f t="shared" si="3"/>
        <v>0</v>
      </c>
      <c r="M10" s="27">
        <f t="shared" si="4"/>
        <v>0</v>
      </c>
    </row>
    <row r="11" spans="1:13" ht="12.75">
      <c r="A11" s="25" t="s">
        <v>5</v>
      </c>
      <c r="B11" s="74" t="s">
        <v>1</v>
      </c>
      <c r="C11" s="51">
        <v>33.33</v>
      </c>
      <c r="D11" s="26">
        <v>30</v>
      </c>
      <c r="E11" s="42">
        <v>29.33</v>
      </c>
      <c r="F11" s="51">
        <v>28.83</v>
      </c>
      <c r="G11" s="47">
        <v>28.83</v>
      </c>
      <c r="H11" s="70">
        <v>21.3</v>
      </c>
      <c r="I11" s="27">
        <f t="shared" si="0"/>
        <v>-36.09360936093609</v>
      </c>
      <c r="J11" s="27">
        <f t="shared" si="1"/>
        <v>-28.999999999999996</v>
      </c>
      <c r="K11" s="27">
        <f t="shared" si="2"/>
        <v>-27.3781111489942</v>
      </c>
      <c r="L11" s="27">
        <f t="shared" si="3"/>
        <v>-26.11862643080124</v>
      </c>
      <c r="M11" s="27">
        <f t="shared" si="4"/>
        <v>-26.11862643080124</v>
      </c>
    </row>
    <row r="12" spans="1:13" ht="25.5">
      <c r="A12" s="25" t="s">
        <v>6</v>
      </c>
      <c r="B12" s="74" t="s">
        <v>1</v>
      </c>
      <c r="C12" s="51">
        <v>57.33</v>
      </c>
      <c r="D12" s="26">
        <v>54.08</v>
      </c>
      <c r="E12" s="42">
        <v>53.96</v>
      </c>
      <c r="F12" s="51">
        <v>53.29</v>
      </c>
      <c r="G12" s="47">
        <v>53.29</v>
      </c>
      <c r="H12" s="70">
        <v>53.29</v>
      </c>
      <c r="I12" s="27">
        <f t="shared" si="0"/>
        <v>-7.046921332635617</v>
      </c>
      <c r="J12" s="27">
        <f t="shared" si="1"/>
        <v>-1.4607988165680457</v>
      </c>
      <c r="K12" s="27">
        <f t="shared" si="2"/>
        <v>-1.2416604892513003</v>
      </c>
      <c r="L12" s="27">
        <f t="shared" si="3"/>
        <v>0</v>
      </c>
      <c r="M12" s="27">
        <f t="shared" si="4"/>
        <v>0</v>
      </c>
    </row>
    <row r="13" spans="1:13" ht="12.75">
      <c r="A13" s="28" t="s">
        <v>7</v>
      </c>
      <c r="B13" s="74" t="s">
        <v>1</v>
      </c>
      <c r="C13" s="51">
        <v>28.92</v>
      </c>
      <c r="D13" s="26">
        <v>26.42</v>
      </c>
      <c r="E13" s="42">
        <v>29.48</v>
      </c>
      <c r="F13" s="51">
        <v>27.9</v>
      </c>
      <c r="G13" s="47">
        <v>27.9</v>
      </c>
      <c r="H13" s="70">
        <v>27.65</v>
      </c>
      <c r="I13" s="27">
        <f t="shared" si="0"/>
        <v>-4.391424619640398</v>
      </c>
      <c r="J13" s="27">
        <f t="shared" si="1"/>
        <v>4.655563966691887</v>
      </c>
      <c r="K13" s="27">
        <f t="shared" si="2"/>
        <v>-6.2075983717774825</v>
      </c>
      <c r="L13" s="27">
        <f t="shared" si="3"/>
        <v>-0.896057347670251</v>
      </c>
      <c r="M13" s="27">
        <f t="shared" si="4"/>
        <v>-0.896057347670251</v>
      </c>
    </row>
    <row r="14" spans="1:13" ht="12.75">
      <c r="A14" s="28" t="s">
        <v>8</v>
      </c>
      <c r="B14" s="74" t="s">
        <v>1</v>
      </c>
      <c r="C14" s="51">
        <v>57.92</v>
      </c>
      <c r="D14" s="26">
        <v>85.75</v>
      </c>
      <c r="E14" s="42">
        <v>90.5</v>
      </c>
      <c r="F14" s="51">
        <v>80.17</v>
      </c>
      <c r="G14" s="47">
        <v>81.67</v>
      </c>
      <c r="H14" s="70">
        <v>80.75</v>
      </c>
      <c r="I14" s="27">
        <f t="shared" si="0"/>
        <v>39.41643646408839</v>
      </c>
      <c r="J14" s="27">
        <f t="shared" si="1"/>
        <v>-5.830903790087463</v>
      </c>
      <c r="K14" s="27">
        <f t="shared" si="2"/>
        <v>-10.773480662983426</v>
      </c>
      <c r="L14" s="27">
        <f t="shared" si="3"/>
        <v>0.7234626418859901</v>
      </c>
      <c r="M14" s="27">
        <f t="shared" si="4"/>
        <v>-1.1264846332802763</v>
      </c>
    </row>
    <row r="15" spans="1:13" ht="12.75">
      <c r="A15" s="25" t="s">
        <v>9</v>
      </c>
      <c r="B15" s="74" t="s">
        <v>1</v>
      </c>
      <c r="C15" s="51">
        <v>49.25</v>
      </c>
      <c r="D15" s="26">
        <v>55.15</v>
      </c>
      <c r="E15" s="42">
        <v>51.25</v>
      </c>
      <c r="F15" s="51">
        <v>48.87</v>
      </c>
      <c r="G15" s="47">
        <v>48.62</v>
      </c>
      <c r="H15" s="70">
        <v>47.78</v>
      </c>
      <c r="I15" s="27">
        <f t="shared" si="0"/>
        <v>-2.9847715736040588</v>
      </c>
      <c r="J15" s="27">
        <f t="shared" si="1"/>
        <v>-13.363553943789661</v>
      </c>
      <c r="K15" s="27">
        <f t="shared" si="2"/>
        <v>-6.770731707317071</v>
      </c>
      <c r="L15" s="27">
        <f t="shared" si="3"/>
        <v>-2.230407202782886</v>
      </c>
      <c r="M15" s="27">
        <f t="shared" si="4"/>
        <v>-1.7276840806252496</v>
      </c>
    </row>
    <row r="16" spans="1:13" ht="12.75">
      <c r="A16" s="25" t="s">
        <v>10</v>
      </c>
      <c r="B16" s="74" t="s">
        <v>1</v>
      </c>
      <c r="C16" s="51">
        <v>9.83</v>
      </c>
      <c r="D16" s="26">
        <v>10</v>
      </c>
      <c r="E16" s="42">
        <v>10</v>
      </c>
      <c r="F16" s="51">
        <v>10.08</v>
      </c>
      <c r="G16" s="47">
        <v>10.08</v>
      </c>
      <c r="H16" s="70">
        <v>10.25</v>
      </c>
      <c r="I16" s="27">
        <f t="shared" si="0"/>
        <v>4.272634791454729</v>
      </c>
      <c r="J16" s="27">
        <f t="shared" si="1"/>
        <v>2.5</v>
      </c>
      <c r="K16" s="27">
        <f t="shared" si="2"/>
        <v>2.5</v>
      </c>
      <c r="L16" s="27">
        <f t="shared" si="3"/>
        <v>1.6865079365079356</v>
      </c>
      <c r="M16" s="27">
        <f t="shared" si="4"/>
        <v>1.6865079365079356</v>
      </c>
    </row>
    <row r="17" spans="1:13" ht="12.75">
      <c r="A17" s="28" t="s">
        <v>11</v>
      </c>
      <c r="B17" s="75" t="s">
        <v>40</v>
      </c>
      <c r="C17" s="51">
        <v>48.05</v>
      </c>
      <c r="D17" s="26">
        <v>40.38</v>
      </c>
      <c r="E17" s="42">
        <v>45.54</v>
      </c>
      <c r="F17" s="51">
        <v>45.54</v>
      </c>
      <c r="G17" s="47">
        <v>45.54</v>
      </c>
      <c r="H17" s="70">
        <v>45.54</v>
      </c>
      <c r="I17" s="27">
        <f t="shared" si="0"/>
        <v>-5.223725286160246</v>
      </c>
      <c r="J17" s="27">
        <f t="shared" si="1"/>
        <v>12.778603268945012</v>
      </c>
      <c r="K17" s="27">
        <f t="shared" si="2"/>
        <v>0</v>
      </c>
      <c r="L17" s="27">
        <f t="shared" si="3"/>
        <v>0</v>
      </c>
      <c r="M17" s="27">
        <f t="shared" si="4"/>
        <v>0</v>
      </c>
    </row>
    <row r="18" spans="1:13" ht="16.5" customHeight="1">
      <c r="A18" s="25" t="s">
        <v>12</v>
      </c>
      <c r="B18" s="74" t="s">
        <v>13</v>
      </c>
      <c r="C18" s="51">
        <v>54.75</v>
      </c>
      <c r="D18" s="26">
        <v>42.25</v>
      </c>
      <c r="E18" s="42">
        <v>45.08</v>
      </c>
      <c r="F18" s="51">
        <v>49.02</v>
      </c>
      <c r="G18" s="47">
        <v>55.17</v>
      </c>
      <c r="H18" s="70">
        <v>56.5</v>
      </c>
      <c r="I18" s="27">
        <f t="shared" si="0"/>
        <v>3.1963470319634704</v>
      </c>
      <c r="J18" s="27">
        <f t="shared" si="1"/>
        <v>33.72781065088758</v>
      </c>
      <c r="K18" s="27">
        <f t="shared" si="2"/>
        <v>25.332741792369127</v>
      </c>
      <c r="L18" s="27">
        <f t="shared" si="3"/>
        <v>15.259077927376573</v>
      </c>
      <c r="M18" s="27">
        <f t="shared" si="4"/>
        <v>2.4107304694580356</v>
      </c>
    </row>
    <row r="19" spans="1:13" ht="25.5">
      <c r="A19" s="25" t="s">
        <v>14</v>
      </c>
      <c r="B19" s="74" t="s">
        <v>15</v>
      </c>
      <c r="C19" s="51">
        <v>42.59</v>
      </c>
      <c r="D19" s="26">
        <v>41.92</v>
      </c>
      <c r="E19" s="42">
        <v>41.68</v>
      </c>
      <c r="F19" s="51">
        <v>41.72</v>
      </c>
      <c r="G19" s="47">
        <v>45.62</v>
      </c>
      <c r="H19" s="70">
        <v>45.12</v>
      </c>
      <c r="I19" s="27">
        <f t="shared" si="0"/>
        <v>5.940361587227034</v>
      </c>
      <c r="J19" s="27">
        <f t="shared" si="1"/>
        <v>7.633587786259531</v>
      </c>
      <c r="K19" s="27">
        <f t="shared" si="2"/>
        <v>8.253358925143948</v>
      </c>
      <c r="L19" s="27">
        <f t="shared" si="3"/>
        <v>8.149568552253113</v>
      </c>
      <c r="M19" s="27">
        <f t="shared" si="4"/>
        <v>-1.0960105217010085</v>
      </c>
    </row>
    <row r="20" spans="1:13" ht="25.5">
      <c r="A20" s="25" t="s">
        <v>16</v>
      </c>
      <c r="B20" s="74" t="s">
        <v>1</v>
      </c>
      <c r="C20" s="51">
        <v>170.55</v>
      </c>
      <c r="D20" s="26">
        <v>162</v>
      </c>
      <c r="E20" s="42">
        <v>162</v>
      </c>
      <c r="F20" s="51">
        <v>169.33</v>
      </c>
      <c r="G20" s="47">
        <v>177.17</v>
      </c>
      <c r="H20" s="70">
        <v>182.17</v>
      </c>
      <c r="I20" s="27">
        <f t="shared" si="0"/>
        <v>6.81325124596891</v>
      </c>
      <c r="J20" s="27">
        <f t="shared" si="1"/>
        <v>12.45061728395061</v>
      </c>
      <c r="K20" s="27">
        <f t="shared" si="2"/>
        <v>12.45061728395061</v>
      </c>
      <c r="L20" s="27">
        <f t="shared" si="3"/>
        <v>7.5828264335911975</v>
      </c>
      <c r="M20" s="27">
        <f t="shared" si="4"/>
        <v>2.822148219224474</v>
      </c>
    </row>
    <row r="21" spans="1:13" ht="18.75" customHeight="1">
      <c r="A21" s="25" t="s">
        <v>17</v>
      </c>
      <c r="B21" s="74" t="s">
        <v>1</v>
      </c>
      <c r="C21" s="51">
        <v>257.83</v>
      </c>
      <c r="D21" s="26">
        <v>248.67</v>
      </c>
      <c r="E21" s="42">
        <v>250.33</v>
      </c>
      <c r="F21" s="51">
        <v>240.5</v>
      </c>
      <c r="G21" s="47">
        <v>248.67</v>
      </c>
      <c r="H21" s="70">
        <v>252.67</v>
      </c>
      <c r="I21" s="27">
        <f t="shared" si="0"/>
        <v>-2.00131869836714</v>
      </c>
      <c r="J21" s="27">
        <f t="shared" si="1"/>
        <v>1.608557526038525</v>
      </c>
      <c r="K21" s="27">
        <f t="shared" si="2"/>
        <v>0.9347661087364577</v>
      </c>
      <c r="L21" s="27">
        <f t="shared" si="3"/>
        <v>5.060291060291055</v>
      </c>
      <c r="M21" s="27">
        <f t="shared" si="4"/>
        <v>1.608557526038525</v>
      </c>
    </row>
    <row r="22" spans="1:13" ht="25.5">
      <c r="A22" s="25" t="s">
        <v>18</v>
      </c>
      <c r="B22" s="74" t="s">
        <v>1</v>
      </c>
      <c r="C22" s="51">
        <v>399.4</v>
      </c>
      <c r="D22" s="26">
        <v>427.03</v>
      </c>
      <c r="E22" s="42">
        <v>430.76</v>
      </c>
      <c r="F22" s="51">
        <v>361.81</v>
      </c>
      <c r="G22" s="47">
        <v>421.65</v>
      </c>
      <c r="H22" s="70">
        <v>421.65</v>
      </c>
      <c r="I22" s="27">
        <f t="shared" si="0"/>
        <v>5.5708562844266405</v>
      </c>
      <c r="J22" s="27">
        <f t="shared" si="1"/>
        <v>-1.2598646465119536</v>
      </c>
      <c r="K22" s="27">
        <f t="shared" si="2"/>
        <v>-2.1148667471445846</v>
      </c>
      <c r="L22" s="27">
        <f t="shared" si="3"/>
        <v>16.539067466349735</v>
      </c>
      <c r="M22" s="27">
        <f t="shared" si="4"/>
        <v>0</v>
      </c>
    </row>
    <row r="23" spans="1:13" ht="25.5">
      <c r="A23" s="29" t="s">
        <v>19</v>
      </c>
      <c r="B23" s="76" t="s">
        <v>20</v>
      </c>
      <c r="C23" s="51">
        <v>93.83</v>
      </c>
      <c r="D23" s="38">
        <v>100.92</v>
      </c>
      <c r="E23" s="43">
        <v>102.83</v>
      </c>
      <c r="F23" s="50">
        <v>97.08</v>
      </c>
      <c r="G23" s="43">
        <v>99.67</v>
      </c>
      <c r="H23" s="70">
        <v>97.5</v>
      </c>
      <c r="I23" s="27">
        <f t="shared" si="0"/>
        <v>3.911328999253972</v>
      </c>
      <c r="J23" s="27">
        <f t="shared" si="1"/>
        <v>-3.3888228299643295</v>
      </c>
      <c r="K23" s="27">
        <f t="shared" si="2"/>
        <v>-5.183312262958279</v>
      </c>
      <c r="L23" s="27">
        <f t="shared" si="3"/>
        <v>0.43263288009888934</v>
      </c>
      <c r="M23" s="27">
        <f t="shared" si="4"/>
        <v>-2.1771847095414887</v>
      </c>
    </row>
    <row r="24" spans="1:13" ht="25.5">
      <c r="A24" s="72" t="s">
        <v>21</v>
      </c>
      <c r="B24" s="74" t="s">
        <v>1</v>
      </c>
      <c r="C24" s="51">
        <v>234</v>
      </c>
      <c r="D24" s="26">
        <v>253.5</v>
      </c>
      <c r="E24" s="47">
        <v>253.75</v>
      </c>
      <c r="F24" s="45">
        <v>253.75</v>
      </c>
      <c r="G24" s="47">
        <v>253.75</v>
      </c>
      <c r="H24" s="70">
        <v>247.25</v>
      </c>
      <c r="I24" s="27">
        <f t="shared" si="0"/>
        <v>5.662393162393163</v>
      </c>
      <c r="J24" s="27">
        <f t="shared" si="1"/>
        <v>-2.465483234714004</v>
      </c>
      <c r="K24" s="27">
        <f t="shared" si="2"/>
        <v>-2.561576354679803</v>
      </c>
      <c r="L24" s="27">
        <f t="shared" si="3"/>
        <v>-2.561576354679803</v>
      </c>
      <c r="M24" s="27">
        <f t="shared" si="4"/>
        <v>-2.561576354679803</v>
      </c>
    </row>
    <row r="25" spans="1:13" ht="25.5">
      <c r="A25" s="39" t="s">
        <v>22</v>
      </c>
      <c r="B25" s="77" t="s">
        <v>1</v>
      </c>
      <c r="C25" s="51">
        <v>335</v>
      </c>
      <c r="D25" s="40">
        <v>335</v>
      </c>
      <c r="E25" s="42">
        <v>335</v>
      </c>
      <c r="F25" s="51">
        <v>335</v>
      </c>
      <c r="G25" s="42">
        <v>335</v>
      </c>
      <c r="H25" s="70">
        <v>335</v>
      </c>
      <c r="I25" s="27">
        <f t="shared" si="0"/>
        <v>0</v>
      </c>
      <c r="J25" s="27">
        <f t="shared" si="1"/>
        <v>0</v>
      </c>
      <c r="K25" s="27">
        <f t="shared" si="2"/>
        <v>0</v>
      </c>
      <c r="L25" s="27">
        <f t="shared" si="3"/>
        <v>0</v>
      </c>
      <c r="M25" s="27">
        <f t="shared" si="4"/>
        <v>0</v>
      </c>
    </row>
    <row r="26" spans="1:13" ht="25.5">
      <c r="A26" s="25" t="s">
        <v>23</v>
      </c>
      <c r="B26" s="74" t="s">
        <v>1</v>
      </c>
      <c r="C26" s="51">
        <v>129.33</v>
      </c>
      <c r="D26" s="26">
        <v>126.4</v>
      </c>
      <c r="E26" s="42">
        <v>128.58</v>
      </c>
      <c r="F26" s="51">
        <v>130.92</v>
      </c>
      <c r="G26" s="47">
        <v>124.58</v>
      </c>
      <c r="H26" s="70">
        <v>127.25</v>
      </c>
      <c r="I26" s="27">
        <f t="shared" si="0"/>
        <v>-1.6082888734245824</v>
      </c>
      <c r="J26" s="27">
        <f t="shared" si="1"/>
        <v>0.6724683544303752</v>
      </c>
      <c r="K26" s="27">
        <f t="shared" si="2"/>
        <v>-1.0343754860787155</v>
      </c>
      <c r="L26" s="27">
        <f t="shared" si="3"/>
        <v>-2.8032386190039627</v>
      </c>
      <c r="M26" s="27">
        <f t="shared" si="4"/>
        <v>2.143201155883771</v>
      </c>
    </row>
    <row r="27" spans="1:13" ht="38.25">
      <c r="A27" s="25" t="s">
        <v>24</v>
      </c>
      <c r="B27" s="74" t="s">
        <v>1</v>
      </c>
      <c r="C27" s="51">
        <v>365.17</v>
      </c>
      <c r="D27" s="26">
        <v>353.5</v>
      </c>
      <c r="E27" s="42">
        <v>358.5</v>
      </c>
      <c r="F27" s="51">
        <v>338</v>
      </c>
      <c r="G27" s="47">
        <v>338</v>
      </c>
      <c r="H27" s="70">
        <v>338</v>
      </c>
      <c r="I27" s="27">
        <f t="shared" si="0"/>
        <v>-7.4403702385190496</v>
      </c>
      <c r="J27" s="27">
        <f t="shared" si="1"/>
        <v>-4.384724186704385</v>
      </c>
      <c r="K27" s="27">
        <f t="shared" si="2"/>
        <v>-5.718270571827057</v>
      </c>
      <c r="L27" s="27">
        <f t="shared" si="3"/>
        <v>0</v>
      </c>
      <c r="M27" s="27">
        <f t="shared" si="4"/>
        <v>0</v>
      </c>
    </row>
    <row r="28" spans="1:13" ht="25.5">
      <c r="A28" s="25" t="s">
        <v>25</v>
      </c>
      <c r="B28" s="74" t="s">
        <v>1</v>
      </c>
      <c r="C28" s="51">
        <v>143.83</v>
      </c>
      <c r="D28" s="26">
        <v>134.58</v>
      </c>
      <c r="E28" s="42">
        <v>137.92</v>
      </c>
      <c r="F28" s="51">
        <v>135.88</v>
      </c>
      <c r="G28" s="47">
        <v>135.88</v>
      </c>
      <c r="H28" s="70">
        <v>135.22</v>
      </c>
      <c r="I28" s="27">
        <f t="shared" si="0"/>
        <v>-5.9862337481749375</v>
      </c>
      <c r="J28" s="27">
        <f t="shared" si="1"/>
        <v>0.4755535740823201</v>
      </c>
      <c r="K28" s="27">
        <f t="shared" si="2"/>
        <v>-1.9576566125289943</v>
      </c>
      <c r="L28" s="27">
        <f t="shared" si="3"/>
        <v>-0.4857226964969066</v>
      </c>
      <c r="M28" s="27">
        <f t="shared" si="4"/>
        <v>-0.4857226964969066</v>
      </c>
    </row>
    <row r="29" spans="1:13" ht="12.75">
      <c r="A29" s="25" t="s">
        <v>26</v>
      </c>
      <c r="B29" s="74" t="s">
        <v>1</v>
      </c>
      <c r="C29" s="51">
        <v>23.5</v>
      </c>
      <c r="D29" s="26">
        <v>29.25</v>
      </c>
      <c r="E29" s="42">
        <v>22.13</v>
      </c>
      <c r="F29" s="51">
        <v>23.63</v>
      </c>
      <c r="G29" s="47">
        <v>22.38</v>
      </c>
      <c r="H29" s="70">
        <v>22.38</v>
      </c>
      <c r="I29" s="27">
        <f t="shared" si="0"/>
        <v>-4.765957446808515</v>
      </c>
      <c r="J29" s="27">
        <f t="shared" si="1"/>
        <v>-23.487179487179493</v>
      </c>
      <c r="K29" s="27">
        <f t="shared" si="2"/>
        <v>1.129688206055129</v>
      </c>
      <c r="L29" s="27">
        <f t="shared" si="3"/>
        <v>-5.289885738468049</v>
      </c>
      <c r="M29" s="27">
        <f t="shared" si="4"/>
        <v>0</v>
      </c>
    </row>
    <row r="30" spans="1:13" ht="12.75">
      <c r="A30" s="25" t="s">
        <v>27</v>
      </c>
      <c r="B30" s="74" t="s">
        <v>1</v>
      </c>
      <c r="C30" s="51">
        <v>30.4</v>
      </c>
      <c r="D30" s="26">
        <v>28</v>
      </c>
      <c r="E30" s="42">
        <v>24.8</v>
      </c>
      <c r="F30" s="51">
        <v>23</v>
      </c>
      <c r="G30" s="47">
        <v>23.8</v>
      </c>
      <c r="H30" s="70">
        <v>21.4</v>
      </c>
      <c r="I30" s="27">
        <f t="shared" si="0"/>
        <v>-29.60526315789474</v>
      </c>
      <c r="J30" s="27">
        <f t="shared" si="1"/>
        <v>-23.571428571428577</v>
      </c>
      <c r="K30" s="27">
        <f t="shared" si="2"/>
        <v>-13.709677419354845</v>
      </c>
      <c r="L30" s="27">
        <f t="shared" si="3"/>
        <v>-6.956521739130441</v>
      </c>
      <c r="M30" s="27">
        <f t="shared" si="4"/>
        <v>-10.084033613445387</v>
      </c>
    </row>
    <row r="31" spans="1:13" ht="12.75">
      <c r="A31" s="25" t="s">
        <v>28</v>
      </c>
      <c r="B31" s="74" t="s">
        <v>1</v>
      </c>
      <c r="C31" s="51">
        <v>31.25</v>
      </c>
      <c r="D31" s="26">
        <v>37.5</v>
      </c>
      <c r="E31" s="42">
        <v>30.5</v>
      </c>
      <c r="F31" s="51">
        <v>30.5</v>
      </c>
      <c r="G31" s="47">
        <v>28</v>
      </c>
      <c r="H31" s="70">
        <v>28</v>
      </c>
      <c r="I31" s="27">
        <f t="shared" si="0"/>
        <v>-10.4</v>
      </c>
      <c r="J31" s="27">
        <f t="shared" si="1"/>
        <v>-25.333333333333336</v>
      </c>
      <c r="K31" s="27">
        <f t="shared" si="2"/>
        <v>-8.19672131147541</v>
      </c>
      <c r="L31" s="27">
        <f t="shared" si="3"/>
        <v>-8.19672131147541</v>
      </c>
      <c r="M31" s="27">
        <f t="shared" si="4"/>
        <v>0</v>
      </c>
    </row>
    <row r="32" spans="1:13" ht="12.75">
      <c r="A32" s="25" t="s">
        <v>29</v>
      </c>
      <c r="B32" s="74" t="s">
        <v>1</v>
      </c>
      <c r="C32" s="51">
        <v>31.5</v>
      </c>
      <c r="D32" s="26">
        <v>24.5</v>
      </c>
      <c r="E32" s="42">
        <v>29.38</v>
      </c>
      <c r="F32" s="51">
        <v>29.38</v>
      </c>
      <c r="G32" s="47">
        <v>31.13</v>
      </c>
      <c r="H32" s="70">
        <v>27.38</v>
      </c>
      <c r="I32" s="27">
        <f t="shared" si="0"/>
        <v>-13.079365079365083</v>
      </c>
      <c r="J32" s="27">
        <f t="shared" si="1"/>
        <v>11.755102040816324</v>
      </c>
      <c r="K32" s="27">
        <f t="shared" si="2"/>
        <v>-6.8073519400953035</v>
      </c>
      <c r="L32" s="27">
        <f t="shared" si="3"/>
        <v>-6.8073519400953035</v>
      </c>
      <c r="M32" s="27">
        <f t="shared" si="4"/>
        <v>-12.046257629296498</v>
      </c>
    </row>
    <row r="33" spans="1:13" ht="12.75">
      <c r="A33" s="29" t="s">
        <v>30</v>
      </c>
      <c r="B33" s="74" t="s">
        <v>1</v>
      </c>
      <c r="C33" s="51">
        <v>29.32</v>
      </c>
      <c r="D33" s="26">
        <v>31.6</v>
      </c>
      <c r="E33" s="42">
        <v>28.6</v>
      </c>
      <c r="F33" s="51">
        <v>25.8</v>
      </c>
      <c r="G33" s="47">
        <v>26.8</v>
      </c>
      <c r="H33" s="70">
        <v>23.5</v>
      </c>
      <c r="I33" s="27">
        <f t="shared" si="0"/>
        <v>-19.84993178717599</v>
      </c>
      <c r="J33" s="27">
        <f t="shared" si="1"/>
        <v>-25.632911392405067</v>
      </c>
      <c r="K33" s="27">
        <f t="shared" si="2"/>
        <v>-17.832167832167837</v>
      </c>
      <c r="L33" s="27">
        <f t="shared" si="3"/>
        <v>-8.914728682170544</v>
      </c>
      <c r="M33" s="27">
        <f t="shared" si="4"/>
        <v>-12.313432835820898</v>
      </c>
    </row>
    <row r="34" spans="1:13" ht="12.75">
      <c r="A34" s="30" t="s">
        <v>31</v>
      </c>
      <c r="B34" s="74" t="s">
        <v>1</v>
      </c>
      <c r="C34" s="51">
        <v>82.4</v>
      </c>
      <c r="D34" s="26">
        <v>87.6</v>
      </c>
      <c r="E34" s="42">
        <v>78</v>
      </c>
      <c r="F34" s="51">
        <v>78.8</v>
      </c>
      <c r="G34" s="47">
        <v>72</v>
      </c>
      <c r="H34" s="70">
        <v>69</v>
      </c>
      <c r="I34" s="27">
        <f t="shared" si="0"/>
        <v>-16.262135922330103</v>
      </c>
      <c r="J34" s="27">
        <f t="shared" si="1"/>
        <v>-21.232876712328764</v>
      </c>
      <c r="K34" s="27">
        <f t="shared" si="2"/>
        <v>-11.538461538461538</v>
      </c>
      <c r="L34" s="27">
        <f t="shared" si="3"/>
        <v>-12.43654822335025</v>
      </c>
      <c r="M34" s="27">
        <f t="shared" si="4"/>
        <v>-4.166666666666666</v>
      </c>
    </row>
    <row r="35" spans="1:13" ht="12.75">
      <c r="A35" s="30" t="s">
        <v>36</v>
      </c>
      <c r="B35" s="74" t="s">
        <v>1</v>
      </c>
      <c r="C35" s="51">
        <v>186.5</v>
      </c>
      <c r="D35" s="26">
        <v>46</v>
      </c>
      <c r="E35" s="42">
        <v>50.2</v>
      </c>
      <c r="F35" s="51">
        <v>75.5</v>
      </c>
      <c r="G35" s="47">
        <v>76</v>
      </c>
      <c r="H35" s="70">
        <v>162.5</v>
      </c>
      <c r="I35" s="27">
        <f t="shared" si="0"/>
        <v>-12.868632707774799</v>
      </c>
      <c r="J35" s="27">
        <f t="shared" si="1"/>
        <v>253.26086956521738</v>
      </c>
      <c r="K35" s="27">
        <f t="shared" si="2"/>
        <v>223.7051792828685</v>
      </c>
      <c r="L35" s="27">
        <f t="shared" si="3"/>
        <v>115.23178807947019</v>
      </c>
      <c r="M35" s="27">
        <f t="shared" si="4"/>
        <v>113.8157894736842</v>
      </c>
    </row>
    <row r="36" spans="1:13" ht="12.75">
      <c r="A36" s="25" t="s">
        <v>34</v>
      </c>
      <c r="B36" s="74" t="s">
        <v>1</v>
      </c>
      <c r="C36" s="51">
        <v>363.42</v>
      </c>
      <c r="D36" s="26">
        <v>341.75</v>
      </c>
      <c r="E36" s="42">
        <v>303.72</v>
      </c>
      <c r="F36" s="51">
        <v>363.42</v>
      </c>
      <c r="G36" s="47">
        <v>372.5</v>
      </c>
      <c r="H36" s="70">
        <v>391.33</v>
      </c>
      <c r="I36" s="27">
        <f t="shared" si="0"/>
        <v>7.679819492598086</v>
      </c>
      <c r="J36" s="27">
        <f t="shared" si="1"/>
        <v>14.507681053401605</v>
      </c>
      <c r="K36" s="27">
        <f t="shared" si="2"/>
        <v>28.845647306729866</v>
      </c>
      <c r="L36" s="27">
        <f t="shared" si="3"/>
        <v>7.679819492598086</v>
      </c>
      <c r="M36" s="27">
        <f t="shared" si="4"/>
        <v>5.0550335570469755</v>
      </c>
    </row>
    <row r="37" spans="1:13" ht="12.75">
      <c r="A37" s="25" t="s">
        <v>35</v>
      </c>
      <c r="B37" s="74" t="s">
        <v>1</v>
      </c>
      <c r="C37" s="51">
        <v>109.92</v>
      </c>
      <c r="D37" s="26">
        <v>101.45</v>
      </c>
      <c r="E37" s="42">
        <v>90.53</v>
      </c>
      <c r="F37" s="51">
        <v>111.42</v>
      </c>
      <c r="G37" s="47">
        <v>111.42</v>
      </c>
      <c r="H37" s="70">
        <v>111.42</v>
      </c>
      <c r="I37" s="27">
        <f t="shared" si="0"/>
        <v>1.3646288209606987</v>
      </c>
      <c r="J37" s="27">
        <f t="shared" si="1"/>
        <v>9.827501232134054</v>
      </c>
      <c r="K37" s="27">
        <f t="shared" si="2"/>
        <v>23.0752236827571</v>
      </c>
      <c r="L37" s="27">
        <f t="shared" si="3"/>
        <v>0</v>
      </c>
      <c r="M37" s="27">
        <f t="shared" si="4"/>
        <v>0</v>
      </c>
    </row>
    <row r="38" spans="1:13" ht="12.75">
      <c r="A38" s="31" t="s">
        <v>38</v>
      </c>
      <c r="B38" s="78" t="s">
        <v>15</v>
      </c>
      <c r="C38" s="51">
        <v>32.8</v>
      </c>
      <c r="D38" s="26">
        <v>33.8</v>
      </c>
      <c r="E38" s="42">
        <v>34.4</v>
      </c>
      <c r="F38" s="51">
        <v>34.4</v>
      </c>
      <c r="G38" s="47">
        <v>34.4</v>
      </c>
      <c r="H38" s="70">
        <v>35.5</v>
      </c>
      <c r="I38" s="27">
        <f t="shared" si="0"/>
        <v>8.23170731707318</v>
      </c>
      <c r="J38" s="27">
        <f t="shared" si="1"/>
        <v>5.029585798816577</v>
      </c>
      <c r="K38" s="27">
        <f t="shared" si="2"/>
        <v>3.1976744186046555</v>
      </c>
      <c r="L38" s="27">
        <f t="shared" si="3"/>
        <v>3.1976744186046555</v>
      </c>
      <c r="M38" s="27">
        <f t="shared" si="4"/>
        <v>3.1976744186046555</v>
      </c>
    </row>
    <row r="39" spans="1:13" ht="13.5" thickBot="1">
      <c r="A39" s="32" t="s">
        <v>39</v>
      </c>
      <c r="B39" s="79" t="s">
        <v>15</v>
      </c>
      <c r="C39" s="46">
        <v>32</v>
      </c>
      <c r="D39" s="33">
        <v>32.3</v>
      </c>
      <c r="E39" s="48">
        <v>33.1</v>
      </c>
      <c r="F39" s="52">
        <v>33.1</v>
      </c>
      <c r="G39" s="53">
        <v>33.1</v>
      </c>
      <c r="H39" s="71">
        <v>34.8</v>
      </c>
      <c r="I39" s="34">
        <f t="shared" si="0"/>
        <v>8.749999999999991</v>
      </c>
      <c r="J39" s="34">
        <f t="shared" si="1"/>
        <v>7.739938080495357</v>
      </c>
      <c r="K39" s="34">
        <f t="shared" si="2"/>
        <v>5.135951661631407</v>
      </c>
      <c r="L39" s="34">
        <f t="shared" si="3"/>
        <v>5.135951661631407</v>
      </c>
      <c r="M39" s="34">
        <f t="shared" si="4"/>
        <v>5.135951661631407</v>
      </c>
    </row>
    <row r="40" spans="1:10" ht="15.75">
      <c r="A40" s="8"/>
      <c r="B40" s="6"/>
      <c r="I40" s="7"/>
      <c r="J40" s="13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2017-01-23T03:54:58Z</cp:lastPrinted>
  <dcterms:created xsi:type="dcterms:W3CDTF">2012-01-11T09:20:31Z</dcterms:created>
  <dcterms:modified xsi:type="dcterms:W3CDTF">2017-01-23T03:57:43Z</dcterms:modified>
  <cp:category/>
  <cp:version/>
  <cp:contentType/>
  <cp:contentStatus/>
</cp:coreProperties>
</file>